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ez\Downloads\"/>
    </mc:Choice>
  </mc:AlternateContent>
  <bookViews>
    <workbookView xWindow="0" yWindow="0" windowWidth="28800" windowHeight="11700"/>
  </bookViews>
  <sheets>
    <sheet name="Estadísticas subvenciones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I12" i="2" l="1"/>
  <c r="H12" i="2"/>
  <c r="N15" i="2"/>
  <c r="M15" i="2"/>
</calcChain>
</file>

<file path=xl/sharedStrings.xml><?xml version="1.0" encoding="utf-8"?>
<sst xmlns="http://schemas.openxmlformats.org/spreadsheetml/2006/main" count="33" uniqueCount="31">
  <si>
    <t>TOTAL</t>
  </si>
  <si>
    <t>Presupuesto total 2024</t>
  </si>
  <si>
    <t>Empresa</t>
  </si>
  <si>
    <t>Entidad Local</t>
  </si>
  <si>
    <t>Entidad sin ánimo de lucro</t>
  </si>
  <si>
    <t>Instituto de investigación sanitaria</t>
  </si>
  <si>
    <t>Instituto tecnológico</t>
  </si>
  <si>
    <t>Organismo público de investigación</t>
  </si>
  <si>
    <t>Otros centros de investigación</t>
  </si>
  <si>
    <t xml:space="preserve">Universidad Pública </t>
  </si>
  <si>
    <t>Universidad privada</t>
  </si>
  <si>
    <t>PORCENTAJE DE AYUDAS SOBRE EL TOTAL DEL PRESUPUESTO</t>
  </si>
  <si>
    <t>DISTRIBUCIÓN DE LAS AYUDAS POR TIPO DE BENEFICIARIO</t>
  </si>
  <si>
    <t>Tipo de entidad</t>
  </si>
  <si>
    <t>Nº de expedientes apoyados</t>
  </si>
  <si>
    <t>DISTRIBUCIÓN DE LAS AYUDAS POR PROGRAMA</t>
  </si>
  <si>
    <t>Tipo de programa</t>
  </si>
  <si>
    <t>Acciones complementarias</t>
  </si>
  <si>
    <t xml:space="preserve">Cadena de valor </t>
  </si>
  <si>
    <t>Compra Pública Innovadora</t>
  </si>
  <si>
    <t>Proyectos Estratégicos</t>
  </si>
  <si>
    <t>Talento</t>
  </si>
  <si>
    <t>Valorización</t>
  </si>
  <si>
    <t>Importe de la financiación concedida</t>
  </si>
  <si>
    <t>Nº  expedientes apoyados</t>
  </si>
  <si>
    <t>ESTADÍSTICAS DE SUBVENCIONES AÑO 2024</t>
  </si>
  <si>
    <t>Ayudas en concurrencia competitiva concedidas en 2024*</t>
  </si>
  <si>
    <t>* Las ayudas concedidas en 2024 se corresponden con la convocatoria plurianual de ayudas para el periodo 2024-2026</t>
  </si>
  <si>
    <t>Total presupuesto de ayudas de 2024</t>
  </si>
  <si>
    <t>Líneas nominativas aprobadas en 2024</t>
  </si>
  <si>
    <t>Resto del 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</si>
</sst>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D8AA1"/>
        <bgColor indexed="64"/>
      </patternFill>
    </fill>
    <fill>
      <patternFill patternType="solid">
        <fgColor rgb="FF6D8AA1"/>
        <bgColor rgb="FF6D8AA1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4" fontId="0" fillId="0" borderId="0" xfId="0" applyNumberFormat="1"/>
    <xf numFmtId="0" fontId="2" fillId="6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" fontId="0" fillId="5" borderId="1" xfId="0" applyNumberFormat="1" applyFill="1" applyBorder="1" applyAlignment="1">
      <alignment vertical="top" wrapText="1"/>
    </xf>
    <xf numFmtId="0" fontId="0" fillId="5" borderId="1" xfId="0" applyFill="1" applyBorder="1"/>
    <xf numFmtId="4" fontId="0" fillId="5" borderId="1" xfId="0" applyNumberFormat="1" applyFill="1" applyBorder="1"/>
    <xf numFmtId="3" fontId="0" fillId="5" borderId="1" xfId="0" applyNumberFormat="1" applyFill="1" applyBorder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0" fillId="5" borderId="1" xfId="0" applyNumberForma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8AA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Distribución de las ayudas por tipo de beneficiario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'Estadísticas subvenciones 2024'!$N$5</c:f>
              <c:strCache>
                <c:ptCount val="1"/>
                <c:pt idx="0">
                  <c:v>Importe de la financiación concedida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'Estadísticas subvenciones 2024'!$L$6:$L$14</c:f>
              <c:strCache>
                <c:ptCount val="9"/>
                <c:pt idx="0">
                  <c:v>Empresa</c:v>
                </c:pt>
                <c:pt idx="1">
                  <c:v>Entidad Local</c:v>
                </c:pt>
                <c:pt idx="2">
                  <c:v>Entidad sin ánimo de lucro</c:v>
                </c:pt>
                <c:pt idx="3">
                  <c:v>Instituto de investigación sanitaria</c:v>
                </c:pt>
                <c:pt idx="4">
                  <c:v>Instituto tecnológico</c:v>
                </c:pt>
                <c:pt idx="5">
                  <c:v>Organismo público de investigación</c:v>
                </c:pt>
                <c:pt idx="6">
                  <c:v>Otros centros de investigación</c:v>
                </c:pt>
                <c:pt idx="7">
                  <c:v>Universidad Pública </c:v>
                </c:pt>
                <c:pt idx="8">
                  <c:v>Universidad privada</c:v>
                </c:pt>
              </c:strCache>
            </c:strRef>
          </c:cat>
          <c:val>
            <c:numRef>
              <c:f>'Estadísticas subvenciones 2024'!$N$6:$N$14</c:f>
              <c:numCache>
                <c:formatCode>#,##0.00</c:formatCode>
                <c:ptCount val="9"/>
                <c:pt idx="0">
                  <c:v>23340477.190000001</c:v>
                </c:pt>
                <c:pt idx="1">
                  <c:v>574228.18999999994</c:v>
                </c:pt>
                <c:pt idx="2">
                  <c:v>1608319.13</c:v>
                </c:pt>
                <c:pt idx="3">
                  <c:v>1763163.87</c:v>
                </c:pt>
                <c:pt idx="4">
                  <c:v>3939010.01</c:v>
                </c:pt>
                <c:pt idx="5">
                  <c:v>1203207.5</c:v>
                </c:pt>
                <c:pt idx="6">
                  <c:v>1111265.58</c:v>
                </c:pt>
                <c:pt idx="7">
                  <c:v>9594410.9700000007</c:v>
                </c:pt>
                <c:pt idx="8">
                  <c:v>220892.27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8-4BD8-864C-EB85236B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4870208"/>
        <c:axId val="484969728"/>
      </c:barChart>
      <c:lineChart>
        <c:grouping val="standard"/>
        <c:varyColors val="0"/>
        <c:ser>
          <c:idx val="0"/>
          <c:order val="0"/>
          <c:tx>
            <c:strRef>
              <c:f>'Estadísticas subvenciones 2024'!$M$5</c:f>
              <c:strCache>
                <c:ptCount val="1"/>
                <c:pt idx="0">
                  <c:v>Nº  expedientes apoyados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'Estadísticas subvenciones 2024'!$L$6:$L$14</c:f>
              <c:strCache>
                <c:ptCount val="9"/>
                <c:pt idx="0">
                  <c:v>Empresa</c:v>
                </c:pt>
                <c:pt idx="1">
                  <c:v>Entidad Local</c:v>
                </c:pt>
                <c:pt idx="2">
                  <c:v>Entidad sin ánimo de lucro</c:v>
                </c:pt>
                <c:pt idx="3">
                  <c:v>Instituto de investigación sanitaria</c:v>
                </c:pt>
                <c:pt idx="4">
                  <c:v>Instituto tecnológico</c:v>
                </c:pt>
                <c:pt idx="5">
                  <c:v>Organismo público de investigación</c:v>
                </c:pt>
                <c:pt idx="6">
                  <c:v>Otros centros de investigación</c:v>
                </c:pt>
                <c:pt idx="7">
                  <c:v>Universidad Pública </c:v>
                </c:pt>
                <c:pt idx="8">
                  <c:v>Universidad privada</c:v>
                </c:pt>
              </c:strCache>
            </c:strRef>
          </c:cat>
          <c:val>
            <c:numRef>
              <c:f>'Estadísticas subvenciones 2024'!$M$6:$M$14</c:f>
              <c:numCache>
                <c:formatCode>General</c:formatCode>
                <c:ptCount val="9"/>
                <c:pt idx="0">
                  <c:v>203</c:v>
                </c:pt>
                <c:pt idx="1">
                  <c:v>4</c:v>
                </c:pt>
                <c:pt idx="2">
                  <c:v>16</c:v>
                </c:pt>
                <c:pt idx="3">
                  <c:v>9</c:v>
                </c:pt>
                <c:pt idx="4">
                  <c:v>21</c:v>
                </c:pt>
                <c:pt idx="5">
                  <c:v>10</c:v>
                </c:pt>
                <c:pt idx="6">
                  <c:v>6</c:v>
                </c:pt>
                <c:pt idx="7">
                  <c:v>53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8-4BD8-864C-EB85236B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85984"/>
        <c:axId val="347086640"/>
      </c:lineChart>
      <c:catAx>
        <c:axId val="3470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86640"/>
        <c:crosses val="autoZero"/>
        <c:auto val="1"/>
        <c:lblAlgn val="ctr"/>
        <c:lblOffset val="100"/>
        <c:noMultiLvlLbl val="0"/>
      </c:catAx>
      <c:valAx>
        <c:axId val="34708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85984"/>
        <c:crosses val="autoZero"/>
        <c:crossBetween val="between"/>
      </c:valAx>
      <c:valAx>
        <c:axId val="484969728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0208"/>
        <c:crosses val="max"/>
        <c:crossBetween val="between"/>
      </c:valAx>
      <c:catAx>
        <c:axId val="43487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4969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Distribución de las ayudas por programa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'Estadísticas subvenciones 2024'!$I$5</c:f>
              <c:strCache>
                <c:ptCount val="1"/>
                <c:pt idx="0">
                  <c:v>Importe de la financiación concedida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'Estadísticas subvenciones 2024'!$G$6:$G$11</c:f>
              <c:strCache>
                <c:ptCount val="6"/>
                <c:pt idx="0">
                  <c:v>Acciones complementarias</c:v>
                </c:pt>
                <c:pt idx="1">
                  <c:v>Cadena de valor </c:v>
                </c:pt>
                <c:pt idx="2">
                  <c:v>Compra Pública Innovadora</c:v>
                </c:pt>
                <c:pt idx="3">
                  <c:v>Proyectos Estratégicos</c:v>
                </c:pt>
                <c:pt idx="4">
                  <c:v>Talento</c:v>
                </c:pt>
                <c:pt idx="5">
                  <c:v>Valorización</c:v>
                </c:pt>
              </c:strCache>
            </c:strRef>
          </c:cat>
          <c:val>
            <c:numRef>
              <c:f>'Estadísticas subvenciones 2024'!$I$6:$I$11</c:f>
              <c:numCache>
                <c:formatCode>#,##0.00</c:formatCode>
                <c:ptCount val="6"/>
                <c:pt idx="0">
                  <c:v>760241.04</c:v>
                </c:pt>
                <c:pt idx="1">
                  <c:v>14139096.68</c:v>
                </c:pt>
                <c:pt idx="2">
                  <c:v>709090.55</c:v>
                </c:pt>
                <c:pt idx="3">
                  <c:v>16723173.49</c:v>
                </c:pt>
                <c:pt idx="4">
                  <c:v>4942699.83</c:v>
                </c:pt>
                <c:pt idx="5">
                  <c:v>6080673.1200000001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1-4ACE-A998-F44D7D021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2326392"/>
        <c:axId val="422325080"/>
      </c:barChart>
      <c:lineChart>
        <c:grouping val="standard"/>
        <c:varyColors val="0"/>
        <c:ser>
          <c:idx val="0"/>
          <c:order val="0"/>
          <c:tx>
            <c:strRef>
              <c:f>'Estadísticas subvenciones 2024'!$H$5</c:f>
              <c:strCache>
                <c:ptCount val="1"/>
                <c:pt idx="0">
                  <c:v>Nº de expedientes apoyados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'Estadísticas subvenciones 2024'!$G$6:$G$11</c:f>
              <c:strCache>
                <c:ptCount val="6"/>
                <c:pt idx="0">
                  <c:v>Acciones complementarias</c:v>
                </c:pt>
                <c:pt idx="1">
                  <c:v>Cadena de valor </c:v>
                </c:pt>
                <c:pt idx="2">
                  <c:v>Compra Pública Innovadora</c:v>
                </c:pt>
                <c:pt idx="3">
                  <c:v>Proyectos Estratégicos</c:v>
                </c:pt>
                <c:pt idx="4">
                  <c:v>Talento</c:v>
                </c:pt>
                <c:pt idx="5">
                  <c:v>Valorización</c:v>
                </c:pt>
              </c:strCache>
            </c:strRef>
          </c:cat>
          <c:val>
            <c:numRef>
              <c:f>'Estadísticas subvenciones 2024'!$H$6:$H$11</c:f>
              <c:numCache>
                <c:formatCode>General</c:formatCode>
                <c:ptCount val="6"/>
                <c:pt idx="0">
                  <c:v>8</c:v>
                </c:pt>
                <c:pt idx="1">
                  <c:v>94</c:v>
                </c:pt>
                <c:pt idx="2">
                  <c:v>6</c:v>
                </c:pt>
                <c:pt idx="3">
                  <c:v>119</c:v>
                </c:pt>
                <c:pt idx="4">
                  <c:v>72</c:v>
                </c:pt>
                <c:pt idx="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1-4ACE-A998-F44D7D021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24752"/>
        <c:axId val="422332296"/>
      </c:lineChart>
      <c:valAx>
        <c:axId val="422325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326392"/>
        <c:crosses val="max"/>
        <c:crossBetween val="between"/>
      </c:valAx>
      <c:catAx>
        <c:axId val="42232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325080"/>
        <c:crosses val="autoZero"/>
        <c:auto val="1"/>
        <c:lblAlgn val="ctr"/>
        <c:lblOffset val="100"/>
        <c:noMultiLvlLbl val="0"/>
      </c:catAx>
      <c:valAx>
        <c:axId val="422332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324752"/>
        <c:crosses val="autoZero"/>
        <c:crossBetween val="between"/>
      </c:valAx>
      <c:catAx>
        <c:axId val="422324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2332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Porcentaje de ayudas sobre el total del presupuesto de 2024</a:t>
            </a:r>
          </a:p>
        </c:rich>
      </c:tx>
      <c:layout>
        <c:manualLayout>
          <c:xMode val="edge"/>
          <c:yMode val="edge"/>
          <c:x val="0.14072812251773301"/>
          <c:y val="2.22269095139800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B-44EF-BEC1-5559E110E3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B-44EF-BEC1-5559E110E3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B-44EF-BEC1-5559E110E373}"/>
              </c:ext>
            </c:extLst>
          </c:dPt>
          <c:dLbls>
            <c:dLbl>
              <c:idx val="0"/>
              <c:layout>
                <c:manualLayout>
                  <c:x val="0.1431493346313126"/>
                  <c:y val="-0.169696994794016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10888"/>
                        <a:gd name="adj2" fmla="val -30488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B-44EF-BEC1-5559E110E373}"/>
                </c:ext>
              </c:extLst>
            </c:dLbl>
            <c:dLbl>
              <c:idx val="1"/>
              <c:layout>
                <c:manualLayout>
                  <c:x val="-9.3147152227308613E-2"/>
                  <c:y val="0.2578104371058121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7217"/>
                        <a:gd name="adj2" fmla="val -15322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B-44EF-BEC1-5559E110E373}"/>
                </c:ext>
              </c:extLst>
            </c:dLbl>
            <c:dLbl>
              <c:idx val="2"/>
              <c:layout>
                <c:manualLayout>
                  <c:x val="-9.5641257968011539E-2"/>
                  <c:y val="-1.8458597361346356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0192"/>
                        <a:gd name="adj2" fmla="val 131871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B-44EF-BEC1-5559E110E37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'Estadísticas subvenciones 2024'!$B$5:$D$5</c:f>
              <c:strCache>
                <c:ptCount val="3"/>
                <c:pt idx="0">
                  <c:v>Total presupuesto de ayudas de 2024</c:v>
                </c:pt>
                <c:pt idx="1">
                  <c:v>Líneas nominativas aprobadas en 2024</c:v>
                </c:pt>
                <c:pt idx="2">
                  <c:v>Resto del presupuesto 2024</c:v>
                </c:pt>
              </c:strCache>
            </c:strRef>
          </c:cat>
          <c:val>
            <c:numRef>
              <c:f>'Estadísticas subvenciones 2024'!$B$6:$D$6</c:f>
              <c:numCache>
                <c:formatCode>#,##0.00</c:formatCode>
                <c:ptCount val="3"/>
                <c:pt idx="0">
                  <c:v>54992650</c:v>
                </c:pt>
                <c:pt idx="1">
                  <c:v>0</c:v>
                </c:pt>
                <c:pt idx="2">
                  <c:v>8029350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4EF-BEC1-5559E110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757237</xdr:colOff>
      <xdr:row>15</xdr:row>
      <xdr:rowOff>152400</xdr:rowOff>
    </xdr:from>
    <xdr:to>
      <xdr:col>14</xdr:col>
      <xdr:colOff>752475</xdr:colOff>
      <xdr:row>30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1690686</xdr:colOff>
      <xdr:row>12</xdr:row>
      <xdr:rowOff>152399</xdr:rowOff>
    </xdr:from>
    <xdr:to>
      <xdr:col>9</xdr:col>
      <xdr:colOff>180974</xdr:colOff>
      <xdr:row>30</xdr:row>
      <xdr:rowOff>66674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6</xdr:row>
      <xdr:rowOff>180975</xdr:rowOff>
    </xdr:from>
    <xdr:to>
      <xdr:col>5</xdr:col>
      <xdr:colOff>9526</xdr:colOff>
      <xdr:row>28</xdr:row>
      <xdr:rowOff>76201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workbookViewId="0">
      <selection activeCell="F35" sqref="F35"/>
    </sheetView>
  </sheetViews>
  <sheetFormatPr baseColWidth="10" defaultRowHeight="15" x14ac:dyDescent="0.25"/>
  <cols>
    <col min="1" max="1" width="22.42578125" customWidth="1"/>
    <col min="2" max="2" width="22.42578125" style="1" customWidth="1"/>
    <col min="3" max="3" width="19.42578125" customWidth="1"/>
    <col min="4" max="4" width="17.85546875" customWidth="1"/>
    <col min="5" max="5" width="13.5703125" customWidth="1"/>
    <col min="6" max="6" width="26.5703125" customWidth="1"/>
    <col min="7" max="7" width="25.28515625" style="1" customWidth="1"/>
    <col min="8" max="8" width="18.5703125" style="1" customWidth="1"/>
    <col min="9" max="9" width="29.42578125" customWidth="1"/>
    <col min="12" max="12" width="32.7109375" customWidth="1"/>
    <col min="13" max="13" width="16.140625" customWidth="1"/>
    <col min="14" max="14" width="24.85546875" customWidth="1"/>
  </cols>
  <sheetData>
    <row r="1" spans="1:14" s="1" customFormat="1" x14ac:dyDescent="0.25">
      <c r="F1" s="19" t="s">
        <v>25</v>
      </c>
      <c r="G1" s="19"/>
      <c r="H1" s="19"/>
      <c r="I1" s="19"/>
    </row>
    <row r="2" spans="1:14" s="1" customFormat="1" x14ac:dyDescent="0.25">
      <c r="F2" s="19"/>
      <c r="G2" s="19"/>
      <c r="H2" s="19"/>
      <c r="I2" s="19"/>
    </row>
    <row r="4" spans="1:14" x14ac:dyDescent="0.25">
      <c r="A4" s="14" t="s">
        <v>11</v>
      </c>
      <c r="B4" s="14"/>
      <c r="C4" s="14"/>
      <c r="D4" s="14"/>
      <c r="E4" s="14"/>
      <c r="G4" s="16" t="s">
        <v>15</v>
      </c>
      <c r="H4" s="17"/>
      <c r="I4" s="18"/>
      <c r="L4" s="15" t="s">
        <v>12</v>
      </c>
      <c r="M4" s="15"/>
      <c r="N4" s="15"/>
    </row>
    <row r="5" spans="1:14" ht="45" x14ac:dyDescent="0.25">
      <c r="A5" s="9" t="s">
        <v>26</v>
      </c>
      <c r="B5" s="9" t="s">
        <v>28</v>
      </c>
      <c r="C5" s="9" t="s">
        <v>29</v>
      </c>
      <c r="D5" s="9" t="s">
        <v>30</v>
      </c>
      <c r="E5" s="9" t="s">
        <v>1</v>
      </c>
      <c r="G5" s="10" t="s">
        <v>16</v>
      </c>
      <c r="H5" s="9" t="s">
        <v>14</v>
      </c>
      <c r="I5" s="9" t="s">
        <v>23</v>
      </c>
      <c r="L5" s="9" t="s">
        <v>13</v>
      </c>
      <c r="M5" s="9" t="s">
        <v>24</v>
      </c>
      <c r="N5" s="9" t="s">
        <v>23</v>
      </c>
    </row>
    <row r="6" spans="1:14" x14ac:dyDescent="0.25">
      <c r="A6" s="7">
        <v>43354974.710000001</v>
      </c>
      <c r="B6" s="7">
        <v>54992650</v>
      </c>
      <c r="C6" s="7">
        <v>0</v>
      </c>
      <c r="D6" s="7">
        <v>8029350</v>
      </c>
      <c r="E6" s="8">
        <f>SUM(B6:D6)</f>
        <v>63022000</v>
      </c>
      <c r="G6" s="11" t="s">
        <v>17</v>
      </c>
      <c r="H6" s="12">
        <v>8</v>
      </c>
      <c r="I6" s="13">
        <v>760241.04</v>
      </c>
      <c r="L6" s="3" t="s">
        <v>2</v>
      </c>
      <c r="M6" s="4">
        <v>203</v>
      </c>
      <c r="N6" s="5">
        <v>23340477.190000001</v>
      </c>
    </row>
    <row r="7" spans="1:14" x14ac:dyDescent="0.25">
      <c r="G7" s="11" t="s">
        <v>18</v>
      </c>
      <c r="H7" s="12">
        <v>94</v>
      </c>
      <c r="I7" s="13">
        <v>14139096.68</v>
      </c>
      <c r="L7" s="3" t="s">
        <v>3</v>
      </c>
      <c r="M7" s="4">
        <v>4</v>
      </c>
      <c r="N7" s="5">
        <v>574228.18999999994</v>
      </c>
    </row>
    <row r="8" spans="1:14" x14ac:dyDescent="0.25">
      <c r="G8" s="11" t="s">
        <v>19</v>
      </c>
      <c r="H8" s="12">
        <v>6</v>
      </c>
      <c r="I8" s="13">
        <v>709090.55</v>
      </c>
      <c r="L8" s="3" t="s">
        <v>4</v>
      </c>
      <c r="M8" s="4">
        <v>16</v>
      </c>
      <c r="N8" s="5">
        <v>1608319.13</v>
      </c>
    </row>
    <row r="9" spans="1:14" x14ac:dyDescent="0.25">
      <c r="G9" s="11" t="s">
        <v>20</v>
      </c>
      <c r="H9" s="12">
        <v>119</v>
      </c>
      <c r="I9" s="13">
        <v>16723173.49</v>
      </c>
      <c r="L9" s="3" t="s">
        <v>5</v>
      </c>
      <c r="M9" s="4">
        <v>9</v>
      </c>
      <c r="N9" s="5">
        <v>1763163.87</v>
      </c>
    </row>
    <row r="10" spans="1:14" x14ac:dyDescent="0.25">
      <c r="G10" s="11" t="s">
        <v>21</v>
      </c>
      <c r="H10" s="12">
        <v>72</v>
      </c>
      <c r="I10" s="13">
        <v>4942699.83</v>
      </c>
      <c r="L10" s="3" t="s">
        <v>6</v>
      </c>
      <c r="M10" s="4">
        <v>21</v>
      </c>
      <c r="N10" s="5">
        <v>3939010.01</v>
      </c>
    </row>
    <row r="11" spans="1:14" ht="16.5" customHeight="1" x14ac:dyDescent="0.25">
      <c r="G11" s="11" t="s">
        <v>22</v>
      </c>
      <c r="H11" s="12">
        <v>24</v>
      </c>
      <c r="I11" s="13">
        <v>6080673.1200000001</v>
      </c>
      <c r="L11" s="3" t="s">
        <v>7</v>
      </c>
      <c r="M11" s="4">
        <v>10</v>
      </c>
      <c r="N11" s="5">
        <v>1203207.5</v>
      </c>
    </row>
    <row r="12" spans="1:14" x14ac:dyDescent="0.25">
      <c r="G12" s="11" t="s">
        <v>0</v>
      </c>
      <c r="H12" s="12">
        <f>SUM(H6:H11)</f>
        <v>323</v>
      </c>
      <c r="I12" s="13">
        <f>SUM(I6:I11)</f>
        <v>43354974.709999993</v>
      </c>
      <c r="L12" s="3" t="s">
        <v>8</v>
      </c>
      <c r="M12" s="4">
        <v>6</v>
      </c>
      <c r="N12" s="5">
        <v>1111265.58</v>
      </c>
    </row>
    <row r="13" spans="1:14" x14ac:dyDescent="0.25">
      <c r="L13" s="3" t="s">
        <v>9</v>
      </c>
      <c r="M13" s="4">
        <v>53</v>
      </c>
      <c r="N13" s="5">
        <v>9594410.9700000007</v>
      </c>
    </row>
    <row r="14" spans="1:14" x14ac:dyDescent="0.25">
      <c r="L14" s="3" t="s">
        <v>10</v>
      </c>
      <c r="M14" s="4">
        <v>1</v>
      </c>
      <c r="N14" s="5">
        <v>220892.27</v>
      </c>
    </row>
    <row r="15" spans="1:14" x14ac:dyDescent="0.25">
      <c r="L15" s="3" t="s">
        <v>0</v>
      </c>
      <c r="M15" s="6">
        <f>SUM(M6:M14)</f>
        <v>323</v>
      </c>
      <c r="N15" s="7">
        <f>SUM(N6:N14)</f>
        <v>43354974.710000001</v>
      </c>
    </row>
    <row r="21" spans="9:9" x14ac:dyDescent="0.25">
      <c r="I21" s="2"/>
    </row>
    <row r="33" spans="2:5" ht="38.25" customHeight="1" x14ac:dyDescent="0.25">
      <c r="B33" s="20" t="s">
        <v>27</v>
      </c>
      <c r="C33" s="20"/>
      <c r="D33" s="20"/>
      <c r="E33" s="20"/>
    </row>
  </sheetData>
  <mergeCells count="5">
    <mergeCell ref="A4:E4"/>
    <mergeCell ref="L4:N4"/>
    <mergeCell ref="G4:I4"/>
    <mergeCell ref="F1:I2"/>
    <mergeCell ref="B33:E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subvenciones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Lucena Herraez</dc:creator>
  <cp:lastModifiedBy>Francisco Alvarez Sanchez</cp:lastModifiedBy>
  <cp:lastPrinted>2023-10-10T11:06:41Z</cp:lastPrinted>
  <dcterms:created xsi:type="dcterms:W3CDTF">2023-10-10T09:59:47Z</dcterms:created>
  <dcterms:modified xsi:type="dcterms:W3CDTF">2025-02-07T08:24:19Z</dcterms:modified>
</cp:coreProperties>
</file>